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<sst xmlns="http://schemas.openxmlformats.org/spreadsheetml/2006/main" count="94" uniqueCount="39">
  <si>
    <t>Стандарты расктрытия (п.23-б,</t>
  </si>
  <si>
    <t>п.22 абзац 4)</t>
  </si>
  <si>
    <t>Утверждены</t>
  </si>
  <si>
    <t>Постановлением Правительства</t>
  </si>
  <si>
    <t>Российской Федерации</t>
  </si>
  <si>
    <t>от 21 января 2004 г.№24</t>
  </si>
  <si>
    <t>фактический полезный отпуск элетрической энергии (кВт.ч)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</si>
  <si>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</si>
  <si>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</si>
  <si>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</si>
  <si>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</si>
  <si>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</si>
  <si>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</si>
  <si>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</si>
  <si>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</si>
  <si>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</si>
  <si>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</si>
  <si>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</si>
  <si>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</si>
  <si>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население</t>
  </si>
  <si>
    <t>прочие</t>
  </si>
  <si>
    <t>в т.ч.:</t>
  </si>
  <si>
    <t>бюджетные</t>
  </si>
  <si>
    <t>транспорт</t>
  </si>
  <si>
    <t>Итого полезный отпуск</t>
  </si>
  <si>
    <t>---</t>
  </si>
  <si>
    <t>сторонние</t>
  </si>
  <si>
    <t>СТАНДАРТЫ РАСКРЫТИЯ ИНФОРМАЦИИ МУП АМДЕРМАСЕРВИС, КАК СУБЪЕКТА РОЗНИЧНОГО РЫНКА ЭЛЕКТРИЧЕСКОЙ ЭНЕРГИИ</t>
  </si>
  <si>
    <t>Пиковое потребление, кВт</t>
  </si>
  <si>
    <t>Информацию подготовила экономист:</t>
  </si>
  <si>
    <t>Чунихина О.В.</t>
  </si>
  <si>
    <t>РАЗМЕСТИТЬ на сайте предприятия:</t>
  </si>
  <si>
    <t>Директор Обертенюк Е.М.</t>
  </si>
  <si>
    <t>МУП Амдермасервис</t>
  </si>
  <si>
    <t>период     2011 год</t>
  </si>
  <si>
    <t>Повтор информации-ранее информация размещалась на сайте муниципального образования "Поселок Амдерма" НАО: www.amderma.ru</t>
  </si>
  <si>
    <t>период     2010 год</t>
  </si>
  <si>
    <t>2010 год</t>
  </si>
  <si>
    <t>2011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</si>
</sst>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i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20.00390625" style="0" customWidth="1"/>
    <col min="6" max="13" width="9.140625" style="0" customWidth="1"/>
  </cols>
  <sheetData>
    <row r="1" spans="1:11" ht="15">
      <c r="A1" s="13" t="s">
        <v>33</v>
      </c>
      <c r="K1" s="1" t="s">
        <v>0</v>
      </c>
    </row>
    <row r="2" spans="1:11" ht="12.75">
      <c r="A2" s="12"/>
      <c r="C2" s="12"/>
      <c r="K2" s="1" t="s">
        <v>1</v>
      </c>
    </row>
    <row r="3" ht="12.75">
      <c r="K3" t="s">
        <v>2</v>
      </c>
    </row>
    <row r="4" spans="1:11" ht="12.75">
      <c r="A4" s="12"/>
      <c r="K4" t="s">
        <v>3</v>
      </c>
    </row>
    <row r="5" spans="1:11" ht="12.75">
      <c r="A5" s="12"/>
      <c r="C5" s="12"/>
      <c r="K5" t="s">
        <v>4</v>
      </c>
    </row>
    <row r="6" ht="12.75">
      <c r="K6" t="s">
        <v>5</v>
      </c>
    </row>
    <row r="8" ht="12.75">
      <c r="A8" s="1" t="s">
        <v>27</v>
      </c>
    </row>
    <row r="10" spans="1:14" ht="15.75">
      <c r="A10" s="14" t="s">
        <v>36</v>
      </c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5"/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  <c r="M11" s="2" t="s">
        <v>18</v>
      </c>
      <c r="N11" s="2" t="s">
        <v>37</v>
      </c>
    </row>
    <row r="12" spans="1:14" ht="12.75">
      <c r="A12" s="2" t="s">
        <v>19</v>
      </c>
      <c r="B12" s="3">
        <v>41074</v>
      </c>
      <c r="C12" s="3">
        <v>36744</v>
      </c>
      <c r="D12" s="3">
        <v>30729</v>
      </c>
      <c r="E12" s="3">
        <v>29274</v>
      </c>
      <c r="F12" s="3">
        <v>24279</v>
      </c>
      <c r="G12" s="3">
        <v>23219</v>
      </c>
      <c r="H12" s="3">
        <v>21777</v>
      </c>
      <c r="I12" s="3">
        <v>24381</v>
      </c>
      <c r="J12" s="3">
        <v>30073</v>
      </c>
      <c r="K12" s="3">
        <v>33993</v>
      </c>
      <c r="L12" s="3">
        <v>41509</v>
      </c>
      <c r="M12" s="3">
        <v>42304</v>
      </c>
      <c r="N12" s="3">
        <f>SUM(B12:M12)</f>
        <v>379356</v>
      </c>
    </row>
    <row r="13" spans="1:14" ht="12.75">
      <c r="A13" s="2" t="s">
        <v>26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>SUM(N15:N17)</f>
        <v>726380</v>
      </c>
    </row>
    <row r="14" spans="1:14" ht="12.75">
      <c r="A14" s="2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4" t="s">
        <v>22</v>
      </c>
      <c r="B15" s="3">
        <v>21236</v>
      </c>
      <c r="C15" s="3">
        <v>20465</v>
      </c>
      <c r="D15" s="3">
        <v>16561</v>
      </c>
      <c r="E15" s="3">
        <v>13226</v>
      </c>
      <c r="F15" s="3">
        <v>8129</v>
      </c>
      <c r="G15" s="3">
        <v>7062</v>
      </c>
      <c r="H15" s="3">
        <v>4642</v>
      </c>
      <c r="I15" s="3">
        <v>3944</v>
      </c>
      <c r="J15" s="3">
        <v>10593</v>
      </c>
      <c r="K15" s="3">
        <v>11424</v>
      </c>
      <c r="L15" s="3">
        <v>14297</v>
      </c>
      <c r="M15" s="3">
        <v>19131</v>
      </c>
      <c r="N15" s="3">
        <f>SUM(B15:M15)</f>
        <v>150710</v>
      </c>
    </row>
    <row r="16" spans="1:14" ht="12.75">
      <c r="A16" s="4" t="s">
        <v>23</v>
      </c>
      <c r="B16" s="3">
        <v>10682</v>
      </c>
      <c r="C16" s="3">
        <v>6463</v>
      </c>
      <c r="D16" s="3">
        <v>9471</v>
      </c>
      <c r="E16" s="3">
        <v>9038</v>
      </c>
      <c r="F16" s="3">
        <v>3611</v>
      </c>
      <c r="G16" s="3">
        <v>7036</v>
      </c>
      <c r="H16" s="3">
        <v>5183</v>
      </c>
      <c r="I16" s="3">
        <v>5458</v>
      </c>
      <c r="J16" s="3">
        <v>6696</v>
      </c>
      <c r="K16" s="3">
        <v>5543</v>
      </c>
      <c r="L16" s="3">
        <v>8712</v>
      </c>
      <c r="M16" s="3">
        <v>6600</v>
      </c>
      <c r="N16" s="3">
        <f>SUM(B16:M16)</f>
        <v>84493</v>
      </c>
    </row>
    <row r="17" spans="1:14" ht="12.75">
      <c r="A17" s="4" t="s">
        <v>20</v>
      </c>
      <c r="B17" s="3">
        <v>70838</v>
      </c>
      <c r="C17" s="3">
        <v>67400</v>
      </c>
      <c r="D17" s="3">
        <v>55981</v>
      </c>
      <c r="E17" s="3">
        <v>50887</v>
      </c>
      <c r="F17" s="3">
        <v>34804</v>
      </c>
      <c r="G17" s="3">
        <v>20960</v>
      </c>
      <c r="H17" s="3">
        <v>20409</v>
      </c>
      <c r="I17" s="3">
        <v>22621</v>
      </c>
      <c r="J17" s="3">
        <v>31681</v>
      </c>
      <c r="K17" s="3">
        <v>28350</v>
      </c>
      <c r="L17" s="3">
        <v>40328</v>
      </c>
      <c r="M17" s="3">
        <v>46918</v>
      </c>
      <c r="N17" s="3">
        <f>SUM(B17:M17)</f>
        <v>491177</v>
      </c>
    </row>
    <row r="18" spans="1:14" ht="25.5">
      <c r="A18" s="5" t="s">
        <v>24</v>
      </c>
      <c r="B18" s="3">
        <f>SUM(B12:B17)</f>
        <v>143830</v>
      </c>
      <c r="C18" s="3">
        <f aca="true" t="shared" si="0" ref="C18:M18">SUM(C12:C17)</f>
        <v>131072</v>
      </c>
      <c r="D18" s="3">
        <f t="shared" si="0"/>
        <v>112742</v>
      </c>
      <c r="E18" s="3">
        <f t="shared" si="0"/>
        <v>102425</v>
      </c>
      <c r="F18" s="3">
        <f t="shared" si="0"/>
        <v>70823</v>
      </c>
      <c r="G18" s="3">
        <f t="shared" si="0"/>
        <v>58277</v>
      </c>
      <c r="H18" s="3">
        <f t="shared" si="0"/>
        <v>52011</v>
      </c>
      <c r="I18" s="3">
        <f t="shared" si="0"/>
        <v>56404</v>
      </c>
      <c r="J18" s="3">
        <f t="shared" si="0"/>
        <v>79043</v>
      </c>
      <c r="K18" s="3">
        <f t="shared" si="0"/>
        <v>79310</v>
      </c>
      <c r="L18" s="3">
        <f t="shared" si="0"/>
        <v>104846</v>
      </c>
      <c r="M18" s="3">
        <f t="shared" si="0"/>
        <v>114953</v>
      </c>
      <c r="N18" s="3">
        <f>N12+N15+N16+N17</f>
        <v>1105736</v>
      </c>
    </row>
    <row r="19" spans="1:14" ht="24">
      <c r="A19" s="6" t="s">
        <v>28</v>
      </c>
      <c r="B19" s="7" t="s">
        <v>25</v>
      </c>
      <c r="C19" s="7">
        <v>484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8"/>
    </row>
    <row r="21" spans="1:14" ht="12.75">
      <c r="A21" t="s">
        <v>35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ht="12.75">
      <c r="N22" s="10">
        <f>N18+302740+333728</f>
        <v>1742204</v>
      </c>
    </row>
    <row r="23" spans="2:11" ht="12.75">
      <c r="B23" s="10" t="s">
        <v>29</v>
      </c>
      <c r="C23" s="10"/>
      <c r="D23" s="10"/>
      <c r="E23" s="10"/>
      <c r="F23" s="10"/>
      <c r="G23" s="10" t="s">
        <v>30</v>
      </c>
      <c r="H23" s="10"/>
      <c r="I23" s="10"/>
      <c r="J23" s="10"/>
      <c r="K23" s="10"/>
    </row>
    <row r="24" spans="2:11" ht="12.75"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2:11" ht="12.75"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2:11" ht="12.75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5">
      <c r="B27" s="11" t="s">
        <v>31</v>
      </c>
      <c r="C27" s="11"/>
      <c r="D27" s="11"/>
      <c r="E27" s="11"/>
      <c r="F27" s="11"/>
      <c r="G27" s="11"/>
      <c r="H27" s="11" t="s">
        <v>32</v>
      </c>
      <c r="I27" s="11"/>
      <c r="J27" s="11"/>
      <c r="K27" s="10"/>
    </row>
  </sheetData>
  <sheetProtection/>
  <mergeCells count="2">
    <mergeCell ref="A10:A11"/>
    <mergeCell ref="B10:N10"/>
  </mergeCells>
  <printOptions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0.00390625" style="0" customWidth="1"/>
    <col min="6" max="13" width="9.140625" style="0" customWidth="1"/>
  </cols>
  <sheetData>
    <row r="1" spans="1:11" ht="15">
      <c r="A1" s="13" t="s">
        <v>33</v>
      </c>
      <c r="K1" s="1" t="s">
        <v>0</v>
      </c>
    </row>
    <row r="2" spans="1:11" ht="12.75">
      <c r="A2" s="12"/>
      <c r="C2" s="12"/>
      <c r="K2" s="1" t="s">
        <v>1</v>
      </c>
    </row>
    <row r="3" ht="12.75">
      <c r="K3" t="s">
        <v>2</v>
      </c>
    </row>
    <row r="4" spans="1:11" ht="12.75">
      <c r="A4" s="12"/>
      <c r="K4" t="s">
        <v>3</v>
      </c>
    </row>
    <row r="5" spans="1:11" ht="12.75">
      <c r="A5" s="12"/>
      <c r="C5" s="12"/>
      <c r="K5" t="s">
        <v>4</v>
      </c>
    </row>
    <row r="6" ht="12.75">
      <c r="K6" t="s">
        <v>5</v>
      </c>
    </row>
    <row r="8" ht="12.75">
      <c r="A8" s="1" t="s">
        <v>27</v>
      </c>
    </row>
    <row r="10" spans="1:14" ht="15.75">
      <c r="A10" s="14" t="s">
        <v>34</v>
      </c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5"/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  <c r="M11" s="2" t="s">
        <v>18</v>
      </c>
      <c r="N11" s="2" t="s">
        <v>38</v>
      </c>
    </row>
    <row r="12" spans="1:14" ht="12.75">
      <c r="A12" s="2" t="s">
        <v>19</v>
      </c>
      <c r="B12" s="3">
        <v>41750</v>
      </c>
      <c r="C12" s="3">
        <v>35639</v>
      </c>
      <c r="D12" s="3">
        <v>26064</v>
      </c>
      <c r="E12" s="3">
        <v>27075</v>
      </c>
      <c r="F12" s="3">
        <v>25757</v>
      </c>
      <c r="G12" s="3">
        <v>23723</v>
      </c>
      <c r="H12" s="3">
        <v>22248</v>
      </c>
      <c r="I12" s="3">
        <v>26371</v>
      </c>
      <c r="J12" s="3">
        <v>27605</v>
      </c>
      <c r="K12" s="3">
        <v>29994</v>
      </c>
      <c r="L12" s="3">
        <v>34246</v>
      </c>
      <c r="M12" s="3">
        <v>25498</v>
      </c>
      <c r="N12" s="3">
        <f>SUM(B12:M12)</f>
        <v>345970</v>
      </c>
    </row>
    <row r="13" spans="1:14" ht="12.75">
      <c r="A13" s="2" t="s">
        <v>26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>SUM(N15:N17)</f>
        <v>603688</v>
      </c>
    </row>
    <row r="14" spans="1:14" ht="12.75">
      <c r="A14" s="2" t="s">
        <v>21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4" t="s">
        <v>22</v>
      </c>
      <c r="B15" s="3">
        <v>18133</v>
      </c>
      <c r="C15" s="3">
        <v>19228</v>
      </c>
      <c r="D15" s="3">
        <v>11468</v>
      </c>
      <c r="E15" s="3">
        <v>7935</v>
      </c>
      <c r="F15" s="3">
        <v>6107</v>
      </c>
      <c r="G15" s="3">
        <v>3621</v>
      </c>
      <c r="H15" s="3">
        <v>3115</v>
      </c>
      <c r="I15" s="3">
        <v>4244</v>
      </c>
      <c r="J15" s="3">
        <v>6785</v>
      </c>
      <c r="K15" s="3">
        <v>9741</v>
      </c>
      <c r="L15" s="3">
        <v>13082</v>
      </c>
      <c r="M15" s="3">
        <v>19043</v>
      </c>
      <c r="N15" s="3">
        <f>SUM(B15:M15)</f>
        <v>122502</v>
      </c>
    </row>
    <row r="16" spans="1:14" ht="12.75">
      <c r="A16" s="4" t="s">
        <v>23</v>
      </c>
      <c r="B16" s="3">
        <v>12765</v>
      </c>
      <c r="C16" s="3">
        <v>14144</v>
      </c>
      <c r="D16" s="3">
        <v>6315</v>
      </c>
      <c r="E16" s="3">
        <v>5639</v>
      </c>
      <c r="F16" s="3">
        <v>5857</v>
      </c>
      <c r="G16" s="3">
        <v>3677</v>
      </c>
      <c r="H16" s="3">
        <v>5192</v>
      </c>
      <c r="I16" s="3">
        <v>5151</v>
      </c>
      <c r="J16" s="3">
        <v>6853</v>
      </c>
      <c r="K16" s="3">
        <v>5905</v>
      </c>
      <c r="L16" s="3">
        <v>9735</v>
      </c>
      <c r="M16" s="3">
        <v>5968</v>
      </c>
      <c r="N16" s="3">
        <f>SUM(B16:M16)</f>
        <v>87201</v>
      </c>
    </row>
    <row r="17" spans="1:14" ht="12.75">
      <c r="A17" s="4" t="s">
        <v>20</v>
      </c>
      <c r="B17" s="3">
        <v>51984</v>
      </c>
      <c r="C17" s="3">
        <v>45917</v>
      </c>
      <c r="D17" s="3">
        <v>47324</v>
      </c>
      <c r="E17" s="3">
        <v>39465</v>
      </c>
      <c r="F17" s="3">
        <v>29086</v>
      </c>
      <c r="G17" s="3">
        <v>24491</v>
      </c>
      <c r="H17" s="3">
        <v>19816</v>
      </c>
      <c r="I17" s="3">
        <v>22047</v>
      </c>
      <c r="J17" s="3">
        <v>21918</v>
      </c>
      <c r="K17" s="3">
        <v>24224</v>
      </c>
      <c r="L17" s="3">
        <v>35523</v>
      </c>
      <c r="M17" s="3">
        <v>32190</v>
      </c>
      <c r="N17" s="3">
        <f>SUM(B17:M17)</f>
        <v>393985</v>
      </c>
    </row>
    <row r="18" spans="1:14" ht="25.5">
      <c r="A18" s="5" t="s">
        <v>24</v>
      </c>
      <c r="B18" s="3">
        <f>SUM(B12:B17)</f>
        <v>124632</v>
      </c>
      <c r="C18" s="3">
        <f aca="true" t="shared" si="0" ref="C18:M18">SUM(C12:C17)</f>
        <v>114928</v>
      </c>
      <c r="D18" s="3">
        <f t="shared" si="0"/>
        <v>91171</v>
      </c>
      <c r="E18" s="3">
        <f t="shared" si="0"/>
        <v>80114</v>
      </c>
      <c r="F18" s="3">
        <f t="shared" si="0"/>
        <v>66807</v>
      </c>
      <c r="G18" s="3">
        <f t="shared" si="0"/>
        <v>55512</v>
      </c>
      <c r="H18" s="3">
        <f t="shared" si="0"/>
        <v>50371</v>
      </c>
      <c r="I18" s="3">
        <f t="shared" si="0"/>
        <v>57813</v>
      </c>
      <c r="J18" s="3">
        <f t="shared" si="0"/>
        <v>63161</v>
      </c>
      <c r="K18" s="3">
        <f t="shared" si="0"/>
        <v>69864</v>
      </c>
      <c r="L18" s="3">
        <f t="shared" si="0"/>
        <v>92586</v>
      </c>
      <c r="M18" s="3">
        <f t="shared" si="0"/>
        <v>82699</v>
      </c>
      <c r="N18" s="3">
        <f>N12+N15+N16+N17</f>
        <v>949658</v>
      </c>
    </row>
    <row r="19" spans="1:14" ht="24">
      <c r="A19" s="6" t="s">
        <v>28</v>
      </c>
      <c r="B19" s="7">
        <v>457</v>
      </c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8"/>
    </row>
    <row r="21" spans="1:14" ht="12.75">
      <c r="A21" t="s">
        <v>35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ht="12.75">
      <c r="N22" s="10">
        <f>N18+302740+333728</f>
        <v>1586126</v>
      </c>
    </row>
    <row r="23" spans="2:11" ht="12.75">
      <c r="B23" s="10" t="s">
        <v>29</v>
      </c>
      <c r="C23" s="10"/>
      <c r="D23" s="10"/>
      <c r="E23" s="10"/>
      <c r="F23" s="10"/>
      <c r="G23" s="10" t="s">
        <v>30</v>
      </c>
      <c r="H23" s="10"/>
      <c r="I23" s="10"/>
      <c r="J23" s="10"/>
      <c r="K23" s="10"/>
    </row>
    <row r="24" spans="2:11" ht="12.75"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2:11" ht="12.75"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2:11" ht="12.75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5">
      <c r="B27" s="11" t="s">
        <v>31</v>
      </c>
      <c r="C27" s="11"/>
      <c r="D27" s="11"/>
      <c r="E27" s="11"/>
      <c r="F27" s="11"/>
      <c r="G27" s="11"/>
      <c r="H27" s="11" t="s">
        <v>32</v>
      </c>
      <c r="I27" s="11"/>
      <c r="J27" s="11"/>
      <c r="K27" s="10"/>
    </row>
  </sheetData>
  <sheetProtection/>
  <mergeCells count="2">
    <mergeCell ref="A10:A11"/>
    <mergeCell ref="B10:N10"/>
  </mergeCells>
  <printOptions/>
  <pageMargins left="0.75" right="0.75" top="1" bottom="1" header="0.5" footer="0.5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2013-01-18T05:09:56Z</cp:lastPrinted>
  <dcterms:created xsi:type="dcterms:W3CDTF">1996-10-08T23:32:33Z</dcterms:created>
  <dcterms:modified xsi:type="dcterms:W3CDTF">2014-09-08T11:43:53Z</dcterms:modified>
  <cp:category/>
  <cp:version/>
  <cp:contentType/>
  <cp:contentStatus/>
</cp:coreProperties>
</file>